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一批入库项目" sheetId="6" r:id="rId1"/>
  </sheets>
  <definedNames>
    <definedName name="_xlnm._FilterDatabase" localSheetId="0" hidden="1">第一批入库项目!$A$5:$O$11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<sst xmlns="http://schemas.openxmlformats.org/spreadsheetml/2006/main" count="58" uniqueCount="43">
  <si>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t>附件</t>
  </si>
  <si>
    <t>省委驻如皋市乡村振兴工作队第三批立项帮促项目明细表</t>
  </si>
  <si>
    <r>
      <rPr>
        <sz val="16"/>
        <color theme="1"/>
        <rFont val="方正黑体_GBK"/>
        <charset val="134"/>
      </rPr>
      <t>序号</t>
    </r>
  </si>
  <si>
    <r>
      <rPr>
        <sz val="16"/>
        <color theme="1"/>
        <rFont val="方正黑体_GBK"/>
        <charset val="134"/>
      </rPr>
      <t>镇别</t>
    </r>
  </si>
  <si>
    <r>
      <rPr>
        <sz val="16"/>
        <color theme="1"/>
        <rFont val="方正黑体_GBK"/>
        <charset val="134"/>
      </rPr>
      <t>村别</t>
    </r>
  </si>
  <si>
    <r>
      <rPr>
        <sz val="16"/>
        <color theme="1"/>
        <rFont val="方正黑体_GBK"/>
        <charset val="134"/>
      </rPr>
      <t>实施年度</t>
    </r>
  </si>
  <si>
    <r>
      <rPr>
        <sz val="16"/>
        <color theme="1"/>
        <rFont val="方正黑体_GBK"/>
        <charset val="134"/>
      </rPr>
      <t>项目名称</t>
    </r>
  </si>
  <si>
    <r>
      <rPr>
        <sz val="16"/>
        <color theme="1"/>
        <rFont val="方正黑体_GBK"/>
        <charset val="134"/>
      </rPr>
      <t>建设内容与规模</t>
    </r>
  </si>
  <si>
    <r>
      <rPr>
        <sz val="16"/>
        <color theme="1"/>
        <rFont val="方正黑体_GBK"/>
        <charset val="134"/>
      </rPr>
      <t>项目类别</t>
    </r>
  </si>
  <si>
    <r>
      <rPr>
        <sz val="16"/>
        <color theme="1"/>
        <rFont val="方正黑体_GBK"/>
        <charset val="134"/>
      </rPr>
      <t>建设单位</t>
    </r>
  </si>
  <si>
    <r>
      <rPr>
        <sz val="16"/>
        <color theme="1"/>
        <rFont val="方正黑体_GBK"/>
        <charset val="134"/>
      </rPr>
      <t>建设地点</t>
    </r>
  </si>
  <si>
    <r>
      <rPr>
        <sz val="16"/>
        <rFont val="方正黑体_GBK"/>
        <charset val="134"/>
      </rPr>
      <t>资金投入（万元）</t>
    </r>
  </si>
  <si>
    <t>绩效目标</t>
  </si>
  <si>
    <r>
      <rPr>
        <sz val="16"/>
        <rFont val="方正黑体_GBK"/>
        <charset val="134"/>
      </rPr>
      <t>总投入量</t>
    </r>
  </si>
  <si>
    <r>
      <rPr>
        <sz val="16"/>
        <rFont val="方正黑体_GBK"/>
        <charset val="134"/>
      </rPr>
      <t>其中工作队资金投入量</t>
    </r>
  </si>
  <si>
    <r>
      <rPr>
        <sz val="16"/>
        <rFont val="方正黑体_GBK"/>
        <charset val="134"/>
      </rPr>
      <t>市县级</t>
    </r>
  </si>
  <si>
    <r>
      <rPr>
        <sz val="16"/>
        <rFont val="方正黑体_GBK"/>
        <charset val="134"/>
      </rPr>
      <t>镇级</t>
    </r>
  </si>
  <si>
    <r>
      <rPr>
        <sz val="16"/>
        <rFont val="方正黑体_GBK"/>
        <charset val="134"/>
      </rPr>
      <t>村集体资金</t>
    </r>
  </si>
  <si>
    <r>
      <rPr>
        <sz val="16"/>
        <color theme="1"/>
        <rFont val="方正黑体_GBK"/>
        <charset val="134"/>
      </rPr>
      <t>其他</t>
    </r>
  </si>
  <si>
    <r>
      <rPr>
        <sz val="16"/>
        <rFont val="方正黑体_GBK"/>
        <charset val="134"/>
      </rPr>
      <t>江安镇</t>
    </r>
  </si>
  <si>
    <r>
      <rPr>
        <sz val="16"/>
        <rFont val="方正黑体_GBK"/>
        <charset val="134"/>
      </rPr>
      <t>鄂埭村</t>
    </r>
  </si>
  <si>
    <r>
      <rPr>
        <sz val="16"/>
        <rFont val="Times New Roman"/>
        <charset val="134"/>
      </rPr>
      <t>2025</t>
    </r>
    <r>
      <rPr>
        <sz val="16"/>
        <rFont val="方正黑体_GBK"/>
        <charset val="134"/>
      </rPr>
      <t>年</t>
    </r>
  </si>
  <si>
    <t>鄂埭村花生机械化种植、生产配套设备项目</t>
  </si>
  <si>
    <r>
      <rPr>
        <sz val="16"/>
        <rFont val="方正黑体_GBK"/>
        <charset val="134"/>
      </rPr>
      <t>购置起垄机、旋耕机、播种机、收割机、拖拉机、叉车等用于花生种植、生产。</t>
    </r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</si>
  <si>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黑体_GBK"/>
        <charset val="134"/>
      </rPr>
      <t>产业类</t>
    </r>
  </si>
  <si>
    <r>
      <rPr>
        <sz val="16"/>
        <rFont val="宋体"/>
        <charset val="134"/>
      </rPr>
      <t>项目完成后，将提供</t>
    </r>
    <r>
      <rPr>
        <sz val="16"/>
        <rFont val="Times New Roman"/>
        <charset val="134"/>
      </rPr>
      <t>2</t>
    </r>
    <r>
      <rPr>
        <sz val="16"/>
        <rFont val="宋体"/>
        <charset val="134"/>
      </rPr>
      <t>个就业岗位，增加村营收入约2万元</t>
    </r>
    <r>
      <rPr>
        <sz val="16"/>
        <rFont val="Times New Roman"/>
        <charset val="134"/>
      </rPr>
      <t>/</t>
    </r>
    <r>
      <rPr>
        <sz val="16"/>
        <rFont val="宋体"/>
        <charset val="134"/>
      </rPr>
      <t>年。提高花生等农作物种植效率和便利度，帮助种植户节约成本，助力农户增产增收。</t>
    </r>
  </si>
  <si>
    <t>鄂埭村基础设施提升（道路建设）</t>
  </si>
  <si>
    <r>
      <rPr>
        <sz val="16"/>
        <rFont val="方正黑体_GBK"/>
        <charset val="134"/>
      </rPr>
      <t>对鄂埭村南片部分破损道路（沿港东路、鄂埭东桥北侧道路等）约</t>
    </r>
    <r>
      <rPr>
        <sz val="16"/>
        <rFont val="Times New Roman"/>
        <charset val="134"/>
      </rPr>
      <t>1000</t>
    </r>
    <r>
      <rPr>
        <sz val="16"/>
        <rFont val="方正黑体_GBK"/>
        <charset val="134"/>
      </rPr>
      <t>余米进行重新铺筑，方便出行。</t>
    </r>
  </si>
  <si>
    <r>
      <rPr>
        <sz val="16"/>
        <rFont val="Times New Roman"/>
        <charset val="134"/>
      </rPr>
      <t>2.</t>
    </r>
    <r>
      <rPr>
        <sz val="16"/>
        <rFont val="方正黑体_GBK"/>
        <charset val="134"/>
      </rPr>
      <t>乡村建设类</t>
    </r>
  </si>
  <si>
    <t>本项目对本村部分破损道路进行提档升级，方便群众生产生活出行需要，同时提升村居人居环境，提高群众获得感、幸福感。</t>
  </si>
  <si>
    <t>江安镇</t>
  </si>
  <si>
    <t>周庄社区</t>
  </si>
  <si>
    <r>
      <rPr>
        <sz val="16"/>
        <rFont val="Times New Roman"/>
        <charset val="134"/>
      </rPr>
      <t>2025</t>
    </r>
    <r>
      <rPr>
        <sz val="14"/>
        <color theme="1"/>
        <rFont val="方正仿宋_GBK"/>
        <charset val="134"/>
      </rPr>
      <t>年</t>
    </r>
  </si>
  <si>
    <t>红色教育培训项目</t>
  </si>
  <si>
    <t>依托乡愁馆改建项目，将道德讲堂改造为红色教育培训教室（容量：100人）。</t>
  </si>
  <si>
    <t>1.产业类</t>
  </si>
  <si>
    <r>
      <rPr>
        <sz val="16"/>
        <rFont val="宋体"/>
        <charset val="134"/>
      </rPr>
      <t>项目建成后，预计年培训</t>
    </r>
    <r>
      <rPr>
        <sz val="16"/>
        <rFont val="Times New Roman"/>
        <charset val="134"/>
      </rPr>
      <t>500-1000</t>
    </r>
    <r>
      <rPr>
        <sz val="16"/>
        <rFont val="宋体"/>
        <charset val="134"/>
      </rPr>
      <t>人次，为本村红色文旅延长产业链，深挖产业价值。</t>
    </r>
  </si>
  <si>
    <t>周庄社区公共服务中心充电站项目</t>
  </si>
  <si>
    <t>在周庄社区公共服务中心停车场修建充电桩。</t>
  </si>
  <si>
    <t>项目建成后，年收益率约6%，同时为本村居民提供了便捷的充电服务，满足了他们的出行需求。</t>
  </si>
  <si>
    <r>
      <rPr>
        <sz val="16"/>
        <color theme="1"/>
        <rFont val="方正黑体_GBK"/>
        <charset val="134"/>
      </rPr>
      <t>合计</t>
    </r>
  </si>
  <si>
    <t>258.7</t>
  </si>
  <si>
    <r>
      <rPr>
        <b/>
        <sz val="16"/>
        <rFont val="仿宋_GB2312"/>
        <charset val="134"/>
      </rPr>
      <t>说明</t>
    </r>
    <r>
      <rPr>
        <b/>
        <sz val="16"/>
        <rFont val="Times New Roman"/>
        <charset val="134"/>
      </rPr>
      <t xml:space="preserve">:
</t>
    </r>
    <r>
      <rPr>
        <sz val="16"/>
        <rFont val="Times New Roman"/>
        <charset val="134"/>
      </rPr>
      <t>1.“</t>
    </r>
    <r>
      <rPr>
        <sz val="16"/>
        <rFont val="仿宋_GB2312"/>
        <charset val="134"/>
      </rPr>
      <t>项目类别</t>
    </r>
    <r>
      <rPr>
        <sz val="16"/>
        <rFont val="Times New Roman"/>
        <charset val="134"/>
      </rPr>
      <t>”</t>
    </r>
    <r>
      <rPr>
        <sz val="16"/>
        <rFont val="仿宋_GB2312"/>
        <charset val="134"/>
      </rPr>
      <t>对照选项填写，分别是</t>
    </r>
    <r>
      <rPr>
        <sz val="16"/>
        <rFont val="Times New Roman"/>
        <charset val="134"/>
      </rPr>
      <t>1.</t>
    </r>
    <r>
      <rPr>
        <sz val="16"/>
        <rFont val="仿宋_GB2312"/>
        <charset val="134"/>
      </rPr>
      <t>产业类</t>
    </r>
    <r>
      <rPr>
        <sz val="16"/>
        <rFont val="Times New Roman"/>
        <charset val="134"/>
      </rPr>
      <t>2.</t>
    </r>
    <r>
      <rPr>
        <sz val="16"/>
        <rFont val="仿宋_GB2312"/>
        <charset val="134"/>
      </rPr>
      <t>乡村建设类</t>
    </r>
    <r>
      <rPr>
        <sz val="16"/>
        <rFont val="Times New Roman"/>
        <charset val="134"/>
      </rPr>
      <t>3.</t>
    </r>
    <r>
      <rPr>
        <sz val="16"/>
        <rFont val="仿宋_GB2312"/>
        <charset val="134"/>
      </rPr>
      <t>乡村治理类</t>
    </r>
    <r>
      <rPr>
        <sz val="16"/>
        <rFont val="Times New Roman"/>
        <charset val="134"/>
      </rPr>
      <t>4.</t>
    </r>
    <r>
      <rPr>
        <sz val="16"/>
        <rFont val="仿宋_GB2312"/>
        <charset val="134"/>
      </rPr>
      <t>示范镇类</t>
    </r>
    <r>
      <rPr>
        <sz val="16"/>
        <rFont val="Times New Roman"/>
        <charset val="134"/>
      </rPr>
      <t>5.</t>
    </r>
    <r>
      <rPr>
        <sz val="16"/>
        <rFont val="仿宋_GB2312"/>
        <charset val="134"/>
      </rPr>
      <t>其他。</t>
    </r>
    <r>
      <rPr>
        <b/>
        <sz val="16"/>
        <rFont val="Times New Roman"/>
        <charset val="134"/>
      </rPr>
      <t xml:space="preserve">
</t>
    </r>
    <r>
      <rPr>
        <sz val="16"/>
        <rFont val="Times New Roman"/>
        <charset val="134"/>
      </rPr>
      <t>2.“</t>
    </r>
    <r>
      <rPr>
        <sz val="16"/>
        <rFont val="仿宋_GB2312"/>
        <charset val="134"/>
      </rPr>
      <t>项目建设内容和规模</t>
    </r>
    <r>
      <rPr>
        <sz val="16"/>
        <rFont val="Times New Roman"/>
        <charset val="134"/>
      </rPr>
      <t>”</t>
    </r>
    <r>
      <rPr>
        <sz val="16"/>
        <rFont val="仿宋_GB2312"/>
        <charset val="134"/>
      </rPr>
      <t>要详细填写，不能过于笼统，要写清具体标准、数量、质量、进度等方面关键信息。</t>
    </r>
    <r>
      <rPr>
        <b/>
        <sz val="16"/>
        <rFont val="Times New Roman"/>
        <charset val="134"/>
      </rPr>
      <t xml:space="preserve">
</t>
    </r>
    <r>
      <rPr>
        <sz val="16"/>
        <rFont val="Times New Roman"/>
        <charset val="134"/>
      </rPr>
      <t>3.“</t>
    </r>
    <r>
      <rPr>
        <sz val="16"/>
        <rFont val="仿宋_GB2312"/>
        <charset val="134"/>
      </rPr>
      <t>绩效目标</t>
    </r>
    <r>
      <rPr>
        <sz val="16"/>
        <rFont val="Times New Roman"/>
        <charset val="134"/>
      </rPr>
      <t>”</t>
    </r>
    <r>
      <rPr>
        <sz val="16"/>
        <rFont val="仿宋_GB2312"/>
        <charset val="134"/>
      </rPr>
      <t>简述项目产出、效益、满意度等；</t>
    </r>
    <r>
      <rPr>
        <sz val="16"/>
        <rFont val="Times New Roman"/>
        <charset val="134"/>
      </rPr>
      <t xml:space="preserve">
</t>
    </r>
    <r>
      <rPr>
        <sz val="16"/>
        <rFont val="Times New Roman"/>
        <charset val="134"/>
      </rPr>
      <t>4.“</t>
    </r>
    <r>
      <rPr>
        <sz val="16"/>
        <rFont val="仿宋_GB2312"/>
        <charset val="134"/>
      </rPr>
      <t>联农带农机制</t>
    </r>
    <r>
      <rPr>
        <sz val="16"/>
        <rFont val="Times New Roman"/>
        <charset val="134"/>
      </rPr>
      <t>”</t>
    </r>
    <r>
      <rPr>
        <sz val="16"/>
        <rFont val="仿宋_GB2312"/>
        <charset val="134"/>
      </rPr>
      <t>简述项目带动低收人口、经济薄弱区域增收与发展的机制。</t>
    </r>
    <r>
      <rPr>
        <sz val="16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</si>
</sst>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1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方正黑体_GBK"/>
      <charset val="134"/>
    </font>
    <font>
      <sz val="12"/>
      <color theme="1"/>
      <name val="Times New Roman"/>
      <charset val="134"/>
    </font>
    <font>
      <b/>
      <sz val="24"/>
      <color theme="1"/>
      <name val="方正小标宋_GBK"/>
      <charset val="134"/>
    </font>
    <font>
      <sz val="16"/>
      <name val="Times New Roman"/>
      <charset val="134"/>
    </font>
    <font>
      <sz val="16"/>
      <name val="方正黑体_GBK"/>
      <charset val="134"/>
    </font>
    <font>
      <b/>
      <sz val="16"/>
      <name val="仿宋_GB2312"/>
      <charset val="134"/>
    </font>
    <font>
      <b/>
      <sz val="12"/>
      <name val="Times New Roman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theme="1"/>
      <name val="仿宋_GB2312"/>
      <charset val="134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黑体_GBK"/>
      <charset val="134"/>
    </font>
    <font>
      <b/>
      <sz val="16"/>
      <name val="Times New Roman"/>
      <charset val="134"/>
    </font>
    <font>
      <sz val="16"/>
      <name val="仿宋_GB2312"/>
      <charset val="134"/>
    </font>
    <font>
      <sz val="14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0" xfId="0" applyNumberFormat="1" applyFont="1" applyFill="1" applyAlignment="1">
      <alignment horizontal="left" vertical="center" wrapText="1"/>
    </xf>
    <xf numFmtId="49" fontId="3" fillId="2" borderId="0" xfId="0" applyNumberFormat="1" applyFont="1" applyFill="1" applyAlignment="1">
      <alignment horizontal="left" vertical="center" wrapText="1"/>
    </xf>
    <xf numFmtId="49" fontId="4" fillId="2" borderId="0" xfId="0" applyNumberFormat="1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12" fillId="2" borderId="0" xfId="0" applyNumberFormat="1" applyFont="1" applyFill="1" applyAlignment="1">
      <alignment horizontal="left" vertical="center" wrapText="1"/>
    </xf>
    <xf numFmtId="49" fontId="13" fillId="2" borderId="0" xfId="0" applyNumberFormat="1" applyFont="1" applyFill="1" applyAlignment="1">
      <alignment horizontal="center" vertical="center" wrapText="1"/>
    </xf>
    <xf numFmtId="49" fontId="13" fillId="2" borderId="0" xfId="0" applyNumberFormat="1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/>
    </xf>
    <xf numFmtId="176" fontId="10" fillId="2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justify" vertical="center" indent="2"/>
    </xf>
    <xf numFmtId="0" fontId="5" fillId="0" borderId="6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showGridLines="0" tabSelected="1" zoomScale="85" zoomScaleNormal="85" workbookViewId="0">
      <pane ySplit="5" topLeftCell="A6" activePane="bottomLeft" state="frozen"/>
      <selection/>
      <selection pane="bottomLeft" activeCell="A2" sqref="A2:P2"/>
    </sheetView>
  </sheetViews>
  <sheetFormatPr defaultColWidth="9" defaultRowHeight="20.25"/>
  <cols>
    <col min="1" max="1" width="5.88333333333333" style="5" customWidth="1"/>
    <col min="2" max="2" width="13.8833333333333" style="6" customWidth="1"/>
    <col min="3" max="3" width="9.44166666666667" style="6" customWidth="1"/>
    <col min="4" max="4" width="12.8833333333333" style="7" customWidth="1"/>
    <col min="5" max="5" width="34.9916666666667" style="6" customWidth="1"/>
    <col min="6" max="6" width="35.2166666666667" style="8" customWidth="1"/>
    <col min="7" max="7" width="15.6666666666667" style="6" customWidth="1"/>
    <col min="8" max="8" width="12.1083333333333" style="6" customWidth="1"/>
    <col min="9" max="9" width="13.4416666666667" style="6" customWidth="1"/>
    <col min="10" max="10" width="10.6666666666667" style="6" customWidth="1"/>
    <col min="11" max="11" width="12.8833333333333" style="6" customWidth="1"/>
    <col min="12" max="12" width="11.1083333333333" style="6" customWidth="1"/>
    <col min="13" max="13" width="10.8833333333333" style="6" customWidth="1"/>
    <col min="14" max="14" width="12.6666666666667" style="6" customWidth="1"/>
    <col min="15" max="15" width="12.8833333333333" style="6" customWidth="1"/>
    <col min="16" max="16" width="43.525" style="6" customWidth="1"/>
    <col min="17" max="16384" width="9" style="8"/>
  </cols>
  <sheetData>
    <row r="1" ht="40.2" customHeight="1" spans="1:15">
      <c r="A1" s="9" t="s">
        <v>0</v>
      </c>
      <c r="B1" s="10"/>
      <c r="C1" s="10"/>
      <c r="D1" s="10"/>
      <c r="E1" s="10"/>
      <c r="F1" s="11"/>
      <c r="G1" s="10"/>
      <c r="H1" s="10"/>
      <c r="I1" s="11"/>
      <c r="J1" s="10"/>
      <c r="K1" s="10"/>
      <c r="L1" s="10"/>
      <c r="M1" s="10"/>
      <c r="N1" s="10"/>
      <c r="O1" s="10"/>
    </row>
    <row r="2" ht="40.2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="1" customFormat="1" ht="24" customHeight="1" spans="1:16">
      <c r="A3" s="5"/>
      <c r="B3" s="10"/>
      <c r="C3" s="10"/>
      <c r="D3" s="7"/>
      <c r="E3" s="13"/>
      <c r="F3" s="14"/>
      <c r="G3" s="13"/>
      <c r="H3" s="13"/>
      <c r="I3" s="13"/>
      <c r="J3" s="13"/>
      <c r="K3" s="13"/>
      <c r="L3" s="13"/>
      <c r="M3" s="13"/>
      <c r="N3" s="13"/>
      <c r="O3" s="13"/>
      <c r="P3" s="28"/>
    </row>
    <row r="4" s="1" customFormat="1" ht="36" customHeight="1" spans="1:16">
      <c r="A4" s="15" t="s">
        <v>2</v>
      </c>
      <c r="B4" s="16" t="s">
        <v>3</v>
      </c>
      <c r="C4" s="16" t="s">
        <v>4</v>
      </c>
      <c r="D4" s="15" t="s">
        <v>5</v>
      </c>
      <c r="E4" s="15" t="s">
        <v>6</v>
      </c>
      <c r="F4" s="16" t="s">
        <v>7</v>
      </c>
      <c r="G4" s="15" t="s">
        <v>8</v>
      </c>
      <c r="H4" s="15" t="s">
        <v>9</v>
      </c>
      <c r="I4" s="15" t="s">
        <v>10</v>
      </c>
      <c r="J4" s="29" t="s">
        <v>11</v>
      </c>
      <c r="K4" s="29"/>
      <c r="L4" s="29"/>
      <c r="M4" s="29"/>
      <c r="N4" s="29"/>
      <c r="O4" s="29"/>
      <c r="P4" s="30" t="s">
        <v>12</v>
      </c>
    </row>
    <row r="5" s="1" customFormat="1" ht="60" customHeight="1" spans="1:16">
      <c r="A5" s="15"/>
      <c r="B5" s="17"/>
      <c r="C5" s="17"/>
      <c r="D5" s="15"/>
      <c r="E5" s="15"/>
      <c r="F5" s="17"/>
      <c r="G5" s="15"/>
      <c r="H5" s="15"/>
      <c r="I5" s="15"/>
      <c r="J5" s="29" t="s">
        <v>13</v>
      </c>
      <c r="K5" s="29" t="s">
        <v>14</v>
      </c>
      <c r="L5" s="29" t="s">
        <v>15</v>
      </c>
      <c r="M5" s="29" t="s">
        <v>16</v>
      </c>
      <c r="N5" s="29" t="s">
        <v>17</v>
      </c>
      <c r="O5" s="15" t="s">
        <v>18</v>
      </c>
      <c r="P5" s="17"/>
    </row>
    <row r="6" s="1" customFormat="1" ht="92" customHeight="1" spans="1:16">
      <c r="A6" s="18">
        <f t="shared" ref="A6:A9" si="0">ROW()-5</f>
        <v>1</v>
      </c>
      <c r="B6" s="19" t="s">
        <v>19</v>
      </c>
      <c r="C6" s="19" t="s">
        <v>20</v>
      </c>
      <c r="D6" s="18" t="s">
        <v>21</v>
      </c>
      <c r="E6" s="20" t="s">
        <v>22</v>
      </c>
      <c r="F6" s="21" t="s">
        <v>23</v>
      </c>
      <c r="G6" s="17" t="s">
        <v>24</v>
      </c>
      <c r="H6" s="19" t="s">
        <v>19</v>
      </c>
      <c r="I6" s="19" t="s">
        <v>20</v>
      </c>
      <c r="J6" s="31">
        <v>40</v>
      </c>
      <c r="K6" s="31">
        <v>40</v>
      </c>
      <c r="L6" s="32"/>
      <c r="M6" s="32"/>
      <c r="N6" s="29"/>
      <c r="O6" s="15"/>
      <c r="P6" s="33" t="s">
        <v>25</v>
      </c>
    </row>
    <row r="7" s="1" customFormat="1" ht="101" customHeight="1" spans="1:16">
      <c r="A7" s="18">
        <f t="shared" si="0"/>
        <v>2</v>
      </c>
      <c r="B7" s="19" t="s">
        <v>19</v>
      </c>
      <c r="C7" s="19" t="s">
        <v>20</v>
      </c>
      <c r="D7" s="18" t="s">
        <v>21</v>
      </c>
      <c r="E7" s="20" t="s">
        <v>26</v>
      </c>
      <c r="F7" s="22" t="s">
        <v>27</v>
      </c>
      <c r="G7" s="19" t="s">
        <v>28</v>
      </c>
      <c r="H7" s="19" t="s">
        <v>19</v>
      </c>
      <c r="I7" s="19" t="s">
        <v>20</v>
      </c>
      <c r="J7" s="31">
        <v>40</v>
      </c>
      <c r="K7" s="31">
        <v>30</v>
      </c>
      <c r="L7" s="31"/>
      <c r="M7" s="31"/>
      <c r="N7" s="31">
        <v>10</v>
      </c>
      <c r="O7" s="15"/>
      <c r="P7" s="34" t="s">
        <v>29</v>
      </c>
    </row>
    <row r="8" s="1" customFormat="1" ht="101" customHeight="1" spans="1:16">
      <c r="A8" s="19">
        <f t="shared" si="0"/>
        <v>3</v>
      </c>
      <c r="B8" s="19" t="s">
        <v>30</v>
      </c>
      <c r="C8" s="19" t="s">
        <v>31</v>
      </c>
      <c r="D8" s="18" t="s">
        <v>32</v>
      </c>
      <c r="E8" s="19" t="s">
        <v>33</v>
      </c>
      <c r="F8" s="19" t="s">
        <v>34</v>
      </c>
      <c r="G8" s="19" t="s">
        <v>35</v>
      </c>
      <c r="H8" s="19" t="s">
        <v>30</v>
      </c>
      <c r="I8" s="19" t="s">
        <v>31</v>
      </c>
      <c r="J8" s="19">
        <v>168.7</v>
      </c>
      <c r="K8" s="19">
        <v>18.7</v>
      </c>
      <c r="L8" s="35"/>
      <c r="M8" s="35"/>
      <c r="N8" s="31"/>
      <c r="O8" s="15">
        <v>150</v>
      </c>
      <c r="P8" s="33" t="s">
        <v>36</v>
      </c>
    </row>
    <row r="9" s="2" customFormat="1" ht="123" customHeight="1" spans="1:16">
      <c r="A9" s="19">
        <f t="shared" si="0"/>
        <v>4</v>
      </c>
      <c r="B9" s="19" t="s">
        <v>30</v>
      </c>
      <c r="C9" s="19" t="s">
        <v>31</v>
      </c>
      <c r="D9" s="18" t="s">
        <v>32</v>
      </c>
      <c r="E9" s="19" t="s">
        <v>37</v>
      </c>
      <c r="F9" s="19" t="s">
        <v>38</v>
      </c>
      <c r="G9" s="19" t="s">
        <v>35</v>
      </c>
      <c r="H9" s="19" t="s">
        <v>30</v>
      </c>
      <c r="I9" s="19" t="s">
        <v>31</v>
      </c>
      <c r="J9" s="19">
        <v>10</v>
      </c>
      <c r="K9" s="19">
        <v>10</v>
      </c>
      <c r="L9" s="36"/>
      <c r="M9" s="36"/>
      <c r="N9" s="37"/>
      <c r="O9" s="37"/>
      <c r="P9" s="38" t="s">
        <v>39</v>
      </c>
    </row>
    <row r="10" s="3" customFormat="1" ht="94.95" customHeight="1" spans="1:16">
      <c r="A10" s="23" t="s">
        <v>40</v>
      </c>
      <c r="B10" s="24"/>
      <c r="C10" s="24"/>
      <c r="D10" s="24"/>
      <c r="E10" s="24"/>
      <c r="F10" s="24"/>
      <c r="G10" s="24"/>
      <c r="H10" s="24"/>
      <c r="I10" s="39"/>
      <c r="J10" s="40" t="s">
        <v>41</v>
      </c>
      <c r="K10" s="17">
        <f>SUM(K6:K9)</f>
        <v>98.7</v>
      </c>
      <c r="L10" s="17">
        <f>SUM(L9:L9)</f>
        <v>0</v>
      </c>
      <c r="M10" s="17">
        <f>SUM(M9:M9)</f>
        <v>0</v>
      </c>
      <c r="N10" s="17">
        <f>SUM(N5:N9)</f>
        <v>10</v>
      </c>
      <c r="O10" s="17">
        <f>SUM(O4:O9)</f>
        <v>150</v>
      </c>
      <c r="P10" s="41"/>
    </row>
    <row r="11" s="4" customFormat="1" ht="131.1" customHeight="1" spans="1:16">
      <c r="A11" s="25" t="s">
        <v>42</v>
      </c>
      <c r="B11" s="26"/>
      <c r="C11" s="26"/>
      <c r="D11" s="26"/>
      <c r="E11" s="26"/>
      <c r="F11" s="27"/>
      <c r="G11" s="26"/>
      <c r="H11" s="26"/>
      <c r="I11" s="27"/>
      <c r="J11" s="26"/>
      <c r="K11" s="26"/>
      <c r="L11" s="26"/>
      <c r="M11" s="26"/>
      <c r="N11" s="26"/>
      <c r="O11" s="26"/>
      <c r="P11" s="42"/>
    </row>
  </sheetData>
  <mergeCells count="15">
    <mergeCell ref="A1:O1"/>
    <mergeCell ref="A2:P2"/>
    <mergeCell ref="J4:O4"/>
    <mergeCell ref="A10:I10"/>
    <mergeCell ref="A11:O1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</mergeCells>
  <dataValidations count="1">
    <dataValidation type="list" allowBlank="1" showInputMessage="1" showErrorMessage="1" sqref="G6 G8:G9">
      <formula1>"1.产业类,2.乡村建设类,3.乡村治理类,4.示范镇类,5.其他"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8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第一批入库项目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</cp:lastModifiedBy>
  <dcterms:created xsi:type="dcterms:W3CDTF">2022-08-09T09:21:00Z</dcterms:created>
  <dcterms:modified xsi:type="dcterms:W3CDTF">2025-01-03T03:11:14Z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376BA5FB6B3849D7A652C96059884AC2_13</vt:lpwstr>
  </property>
</Properties>
</file>